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<sst xmlns="http://schemas.openxmlformats.org/spreadsheetml/2006/main" count="47" uniqueCount="35">
  <si>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r>
      <rPr>
        <b/>
        <sz val="14"/>
        <rFont val="FangSong"/>
        <charset val="134"/>
      </rPr>
      <t>附件</t>
    </r>
    <r>
      <rPr>
        <sz val="14"/>
        <rFont val="FangSong"/>
        <charset val="134"/>
      </rPr>
      <t xml:space="preserve"> </t>
    </r>
    <r>
      <rPr>
        <b/>
        <sz val="14"/>
        <rFont val="FangSong"/>
        <charset val="134"/>
      </rPr>
      <t>3.</t>
    </r>
  </si>
  <si>
    <r>
      <rPr>
        <b/>
        <sz val="15"/>
        <rFont val="FangSong"/>
        <charset val="204"/>
      </rPr>
      <t>琴澳单位</t>
    </r>
    <r>
      <rPr>
        <sz val="15"/>
        <rFont val="FangSong"/>
        <charset val="204"/>
      </rPr>
      <t xml:space="preserve"> </t>
    </r>
    <r>
      <rPr>
        <b/>
        <sz val="15"/>
        <rFont val="FangSong"/>
        <charset val="204"/>
      </rPr>
      <t>2026</t>
    </r>
    <r>
      <rPr>
        <sz val="15"/>
        <rFont val="FangSong"/>
        <charset val="204"/>
      </rPr>
      <t xml:space="preserve"> </t>
    </r>
    <r>
      <rPr>
        <b/>
        <sz val="15"/>
        <rFont val="FangSong"/>
        <charset val="204"/>
      </rPr>
      <t>年</t>
    </r>
    <r>
      <rPr>
        <sz val="15"/>
        <rFont val="FangSong"/>
        <charset val="204"/>
      </rPr>
      <t xml:space="preserve"> </t>
    </r>
    <r>
      <rPr>
        <b/>
        <sz val="15"/>
        <rFont val="FangSong"/>
        <charset val="204"/>
      </rPr>
      <t>01</t>
    </r>
    <r>
      <rPr>
        <sz val="15"/>
        <rFont val="FangSong"/>
        <charset val="204"/>
      </rPr>
      <t xml:space="preserve"> </t>
    </r>
    <r>
      <rPr>
        <b/>
        <sz val="15"/>
        <rFont val="FangSong"/>
        <charset val="204"/>
      </rPr>
      <t>月议标项目实施情况汇总表</t>
    </r>
  </si>
  <si>
    <r>
      <rPr>
        <sz val="12"/>
        <rFont val="FangSong"/>
        <charset val="134"/>
      </rPr>
      <t>序号</t>
    </r>
  </si>
  <si>
    <t xml:space="preserve">  项目名称</t>
  </si>
  <si>
    <r>
      <rPr>
        <sz val="12"/>
        <rFont val="FangSong"/>
        <charset val="134"/>
      </rPr>
      <t xml:space="preserve">项目
</t>
    </r>
    <r>
      <rPr>
        <sz val="12"/>
        <rFont val="FangSong"/>
        <charset val="134"/>
      </rPr>
      <t>内容</t>
    </r>
  </si>
  <si>
    <r>
      <rPr>
        <sz val="12"/>
        <rFont val="FangSong"/>
        <charset val="134"/>
      </rPr>
      <t xml:space="preserve">项目类型（工
</t>
    </r>
    <r>
      <rPr>
        <sz val="12"/>
        <rFont val="FangSong"/>
        <charset val="134"/>
      </rPr>
      <t xml:space="preserve">程施工、工程
</t>
    </r>
    <r>
      <rPr>
        <sz val="12"/>
        <rFont val="FangSong"/>
        <charset val="134"/>
      </rPr>
      <t>服务）</t>
    </r>
  </si>
  <si>
    <r>
      <rPr>
        <sz val="12"/>
        <rFont val="FangSong"/>
        <charset val="134"/>
      </rPr>
      <t xml:space="preserve">审批时
</t>
    </r>
    <r>
      <rPr>
        <sz val="12"/>
        <rFont val="FangSong"/>
        <charset val="134"/>
      </rPr>
      <t>间</t>
    </r>
  </si>
  <si>
    <r>
      <rPr>
        <sz val="12"/>
        <rFont val="FangSong"/>
        <charset val="134"/>
      </rPr>
      <t xml:space="preserve">合同签
</t>
    </r>
    <r>
      <rPr>
        <sz val="12"/>
        <rFont val="FangSong"/>
        <charset val="134"/>
      </rPr>
      <t>订时间</t>
    </r>
  </si>
  <si>
    <r>
      <rPr>
        <sz val="12"/>
        <rFont val="FangSong"/>
        <charset val="134"/>
      </rPr>
      <t xml:space="preserve">集团
</t>
    </r>
    <r>
      <rPr>
        <sz val="12"/>
        <rFont val="FangSong"/>
        <charset val="134"/>
      </rPr>
      <t xml:space="preserve">批复资金
</t>
    </r>
    <r>
      <rPr>
        <sz val="12"/>
        <rFont val="FangSong"/>
        <charset val="134"/>
      </rPr>
      <t>（元）</t>
    </r>
  </si>
  <si>
    <r>
      <rPr>
        <sz val="12"/>
        <rFont val="FangSong"/>
        <charset val="134"/>
      </rPr>
      <t xml:space="preserve">估算、概算或
</t>
    </r>
    <r>
      <rPr>
        <sz val="12"/>
        <rFont val="FangSong"/>
        <charset val="134"/>
      </rPr>
      <t>预算（元）</t>
    </r>
  </si>
  <si>
    <r>
      <rPr>
        <sz val="12"/>
        <rFont val="FangSong"/>
        <charset val="134"/>
      </rPr>
      <t>议标单位</t>
    </r>
  </si>
  <si>
    <r>
      <rPr>
        <sz val="12"/>
        <rFont val="FangSong"/>
        <charset val="134"/>
      </rPr>
      <t xml:space="preserve">议标
</t>
    </r>
    <r>
      <rPr>
        <sz val="12"/>
        <rFont val="FangSong"/>
        <charset val="134"/>
      </rPr>
      <t xml:space="preserve">合同金额
</t>
    </r>
    <r>
      <rPr>
        <sz val="12"/>
        <rFont val="FangSong"/>
        <charset val="134"/>
      </rPr>
      <t>（元）</t>
    </r>
  </si>
  <si>
    <r>
      <rPr>
        <sz val="12"/>
        <rFont val="FangSong"/>
        <charset val="134"/>
      </rPr>
      <t xml:space="preserve">议标
</t>
    </r>
    <r>
      <rPr>
        <sz val="12"/>
        <rFont val="FangSong"/>
        <charset val="134"/>
      </rPr>
      <t>单位资质</t>
    </r>
  </si>
  <si>
    <r>
      <rPr>
        <sz val="12"/>
        <rFont val="FangSong"/>
        <charset val="134"/>
      </rPr>
      <t xml:space="preserve">议标
</t>
    </r>
    <r>
      <rPr>
        <sz val="12"/>
        <rFont val="FangSong"/>
        <charset val="134"/>
      </rPr>
      <t>下浮率</t>
    </r>
  </si>
  <si>
    <r>
      <rPr>
        <sz val="12"/>
        <rFont val="FangSong"/>
        <charset val="134"/>
      </rPr>
      <t>备注</t>
    </r>
  </si>
  <si>
    <t>横琴4号泵站6号泵压力管抢修及周边路面修复工程</t>
  </si>
  <si>
    <t>小微型工程</t>
  </si>
  <si>
    <t>工程施工</t>
  </si>
  <si>
    <t xml:space="preserve">2026.1.29
</t>
  </si>
  <si>
    <t>2026.1.30</t>
  </si>
  <si>
    <t>珠海泉聚涞建设有限公司</t>
  </si>
  <si>
    <t>市政贰级</t>
  </si>
  <si>
    <t>直接采购</t>
  </si>
  <si>
    <t>2026年琴澳办公楼改造工程</t>
  </si>
  <si>
    <t>小型工程</t>
  </si>
  <si>
    <t>2026.1.4</t>
  </si>
  <si>
    <t>2026.1.21</t>
  </si>
  <si>
    <t>珠海水务环境控股集团工程有限公司</t>
  </si>
  <si>
    <t>装饰二级</t>
  </si>
  <si>
    <t>琴石道转横琴大道污水管网管道塌陷4级病害修复工程</t>
  </si>
  <si>
    <t>港澳大道、横琴大道雨水篦子管提升整治项目</t>
  </si>
  <si>
    <t>2026.1.6</t>
  </si>
  <si>
    <t>2026.1.9</t>
  </si>
  <si>
    <t>广东民升建设工程有限公司</t>
  </si>
  <si>
    <t>市政三级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</si>
</sst>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Arial"/>
      <charset val="204"/>
    </font>
    <font>
      <b/>
      <sz val="15"/>
      <name val="FangSong"/>
      <charset val="204"/>
    </font>
    <font>
      <sz val="12"/>
      <name val="FangSong"/>
      <charset val="204"/>
    </font>
    <font>
      <sz val="12"/>
      <color rgb="FF000000"/>
      <name val="Arial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4"/>
      <name val="FangSong"/>
      <charset val="134"/>
    </font>
    <font>
      <sz val="14"/>
      <name val="FangSong"/>
      <charset val="134"/>
    </font>
    <font>
      <sz val="15"/>
      <name val="FangSong"/>
      <charset val="204"/>
    </font>
    <font>
      <sz val="12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1"/>
    </xf>
    <xf numFmtId="176" fontId="0" fillId="0" borderId="1" xfId="0" applyNumberForma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3"/>
  <sheetViews>
    <sheetView tabSelected="1" workbookViewId="0">
      <selection activeCell="D8" sqref="D8"/>
    </sheetView>
  </sheetViews>
  <sheetFormatPr defaultColWidth="10.2833333333333" defaultRowHeight="14.25"/>
  <cols>
    <col min="1" max="1" width="6.125" customWidth="1"/>
    <col min="2" max="2" width="31.75" customWidth="1"/>
    <col min="3" max="3" width="14.125" customWidth="1"/>
    <col min="4" max="4" width="17.675" customWidth="1"/>
    <col min="5" max="5" width="11.5" customWidth="1"/>
    <col min="6" max="6" width="11" customWidth="1"/>
    <col min="7" max="7" width="21.375" customWidth="1"/>
    <col min="8" max="8" width="17.25" customWidth="1"/>
    <col min="9" max="9" width="11.325" customWidth="1"/>
    <col min="10" max="10" width="11.7" customWidth="1"/>
    <col min="11" max="11" width="12.075" customWidth="1"/>
    <col min="12" max="12" width="8.39166666666667" customWidth="1"/>
    <col min="13" max="13" width="13.7416666666667" customWidth="1"/>
  </cols>
  <sheetData>
    <row r="1" ht="20.2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customHeight="1" spans="1:13">
      <c r="A2" s="1"/>
      <c r="B2" s="1"/>
      <c r="C2" s="1"/>
      <c r="D2" s="1"/>
      <c r="E2" s="2" t="s">
        <v>1</v>
      </c>
      <c r="F2" s="1"/>
      <c r="G2" s="1"/>
      <c r="H2" s="1"/>
      <c r="I2" s="1"/>
      <c r="J2" s="1"/>
      <c r="K2" s="1"/>
      <c r="L2" s="1"/>
      <c r="M2" s="1"/>
    </row>
    <row r="3" ht="56.25" customHeight="1" spans="1:13">
      <c r="A3" s="3" t="s">
        <v>2</v>
      </c>
      <c r="B3" s="4" t="s">
        <v>3</v>
      </c>
      <c r="C3" s="5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40.5" spans="1:13">
      <c r="A4" s="3">
        <v>1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6">
        <v>49907.3</v>
      </c>
      <c r="H4" s="6">
        <v>49907.3</v>
      </c>
      <c r="I4" s="3" t="s">
        <v>20</v>
      </c>
      <c r="J4" s="3">
        <v>45415.643</v>
      </c>
      <c r="K4" s="3" t="s">
        <v>21</v>
      </c>
      <c r="L4" s="9">
        <v>0.09</v>
      </c>
      <c r="M4" s="3" t="s">
        <v>22</v>
      </c>
    </row>
    <row r="5" ht="54" spans="1:13">
      <c r="A5" s="3">
        <v>2</v>
      </c>
      <c r="B5" s="3" t="s">
        <v>23</v>
      </c>
      <c r="C5" s="3" t="s">
        <v>24</v>
      </c>
      <c r="D5" s="3" t="s">
        <v>17</v>
      </c>
      <c r="E5" s="3" t="s">
        <v>25</v>
      </c>
      <c r="F5" s="3" t="s">
        <v>26</v>
      </c>
      <c r="G5" s="6">
        <f>398*10000</f>
        <v>3980000</v>
      </c>
      <c r="H5" s="6">
        <v>3487047.02</v>
      </c>
      <c r="I5" s="3" t="s">
        <v>27</v>
      </c>
      <c r="J5" s="3">
        <v>3312994.67</v>
      </c>
      <c r="K5" s="10" t="s">
        <v>28</v>
      </c>
      <c r="L5" s="9">
        <v>0.05</v>
      </c>
      <c r="M5" s="3" t="s">
        <v>22</v>
      </c>
    </row>
    <row r="6" ht="65" customHeight="1" spans="1:13">
      <c r="A6" s="3">
        <v>3</v>
      </c>
      <c r="B6" s="3" t="s">
        <v>29</v>
      </c>
      <c r="C6" s="3" t="s">
        <v>24</v>
      </c>
      <c r="D6" s="3" t="s">
        <v>17</v>
      </c>
      <c r="E6" s="3" t="s">
        <v>25</v>
      </c>
      <c r="F6" s="3" t="s">
        <v>26</v>
      </c>
      <c r="G6" s="7">
        <v>1500000</v>
      </c>
      <c r="H6" s="7">
        <v>1436960.59</v>
      </c>
      <c r="I6" s="3" t="s">
        <v>27</v>
      </c>
      <c r="J6" s="6">
        <v>1365132.56</v>
      </c>
      <c r="K6" s="3" t="s">
        <v>21</v>
      </c>
      <c r="L6" s="9">
        <v>0.05</v>
      </c>
      <c r="M6" s="3" t="s">
        <v>22</v>
      </c>
    </row>
    <row r="7" ht="42.75" spans="1:13">
      <c r="A7" s="3">
        <v>4</v>
      </c>
      <c r="B7" s="3" t="s">
        <v>30</v>
      </c>
      <c r="C7" s="3" t="s">
        <v>24</v>
      </c>
      <c r="D7" s="3" t="s">
        <v>17</v>
      </c>
      <c r="E7" s="3" t="s">
        <v>31</v>
      </c>
      <c r="F7" s="3" t="s">
        <v>32</v>
      </c>
      <c r="G7" s="7">
        <f>66.59*10000</f>
        <v>665900</v>
      </c>
      <c r="H7" s="3">
        <v>320337.42</v>
      </c>
      <c r="I7" s="11" t="s">
        <v>33</v>
      </c>
      <c r="J7" s="7">
        <v>293887.54</v>
      </c>
      <c r="K7" s="3" t="s">
        <v>34</v>
      </c>
      <c r="L7" s="9">
        <v>0.09</v>
      </c>
      <c r="M7" s="3" t="s">
        <v>22</v>
      </c>
    </row>
    <row r="8" ht="25.3" customHeight="1" spans="1:13">
      <c r="A8" s="3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25.3" customHeight="1" spans="1:13">
      <c r="A9" s="3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25.3" customHeight="1" spans="1:13">
      <c r="A10" s="3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25.3" customHeight="1" spans="1:13">
      <c r="A11" s="3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25.3" customHeight="1" spans="1:13">
      <c r="A12" s="3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25.2" customHeight="1" spans="1:13">
      <c r="A13" s="3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</sheetData>
  <mergeCells count="3">
    <mergeCell ref="A1:M1"/>
    <mergeCell ref="A2:D2"/>
    <mergeCell ref="E2:M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李亚锦3146</cp:lastModifiedBy>
  <dcterms:created xsi:type="dcterms:W3CDTF">2026-03-12T01:47:00Z</dcterms:created>
  <dcterms:modified xsi:type="dcterms:W3CDTF">2026-03-13T08:28:11Z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2026-03-12T01:47:03Z</vt:filetime>
  </property>
  <property fmtid="{D5CDD505-2E9C-101B-9397-08002B2CF9AE}" pid="4" name="ICV">
    <vt:lpwstr>172E3C70172B4BB496ACB14A73861782_13</vt:lpwstr>
  </property>
  <property fmtid="{D5CDD505-2E9C-101B-9397-08002B2CF9AE}" pid="5" name="KSOProductBuildVer">
    <vt:lpwstr>2052-12.1.0.16729</vt:lpwstr>
  </property>
  <property fmtid="{D5CDD505-2E9C-101B-9397-08002B2CF9AE}" pid="6" name="CalculationRule">
    <vt:i4>0</vt:i4>
  </property>
</Properties>
</file>